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ROUPS\ZEPAK\PF\FRI\Wybrane dane na stronę RI\"/>
    </mc:Choice>
  </mc:AlternateContent>
  <xr:revisionPtr revIDLastSave="0" documentId="13_ncr:1_{77117A40-3DAD-465B-BDBF-86B0D24135F2}" xr6:coauthVersionLast="36" xr6:coauthVersionMax="47" xr10:uidLastSave="{00000000-0000-0000-0000-000000000000}"/>
  <bookViews>
    <workbookView xWindow="9852" yWindow="2760" windowWidth="12648" windowHeight="9960" xr2:uid="{00000000-000D-0000-FFFF-FFFF00000000}"/>
  </bookViews>
  <sheets>
    <sheet name="Dane finansow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<sst xmlns="http://schemas.openxmlformats.org/spreadsheetml/2006/main" count="16" uniqueCount="16">
  <si>
    <t xml:space="preserve">Sales revenues </t>
  </si>
  <si>
    <t xml:space="preserve">Operating profit (loss) </t>
  </si>
  <si>
    <t xml:space="preserve">Profit (loss) before tax </t>
  </si>
  <si>
    <t xml:space="preserve">Net profit (loss) </t>
  </si>
  <si>
    <t xml:space="preserve">Total assets </t>
  </si>
  <si>
    <t xml:space="preserve">Total liabilities </t>
  </si>
  <si>
    <t xml:space="preserve">Total equity </t>
  </si>
  <si>
    <t xml:space="preserve">Equity </t>
  </si>
  <si>
    <t xml:space="preserve">Shares (average weighted number of shares) </t>
  </si>
  <si>
    <t xml:space="preserve">Declared or paid dividend per share (in PLN and 00/100 PLN) </t>
  </si>
  <si>
    <t xml:space="preserve">Net profit per share (in PLN and 00/100 PLN) </t>
  </si>
  <si>
    <t>Book Value per share (in PLN and 00/100 PLN)</t>
  </si>
  <si>
    <t>BASIC CONSOLIDATED FINANCIAL INFORMATION</t>
  </si>
  <si>
    <t>IN THOUSAND PLN</t>
  </si>
  <si>
    <t>2023*</t>
  </si>
  <si>
    <t>* on continuing and discontinued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</si>
</sst>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(#,##0\);&quot;-     &quot;;\-@"/>
    <numFmt numFmtId="165" formatCode="#,##0.00_ ;[Red]\(#,##0.00\);&quot;-     &quot;;\-@"/>
    <numFmt numFmtId="166" formatCode="#,##0.00_ ;[Red]\-#,##0.00\ "/>
    <numFmt numFmtId="167" formatCode="0.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64" fontId="2" fillId="0" borderId="1" xfId="0" applyNumberFormat="1" applyFont="1" applyFill="1" applyBorder="1" applyAlignment="1" applyProtection="1">
      <alignment vertical="center"/>
      <protection hidden="1"/>
    </xf>
    <xf numFmtId="165" fontId="2" fillId="0" borderId="1" xfId="0" applyNumberFormat="1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" fontId="1" fillId="0" borderId="1" xfId="0" applyNumberFormat="1" applyFont="1" applyBorder="1" applyAlignment="1" applyProtection="1">
      <alignment vertical="center"/>
      <protection hidden="1"/>
    </xf>
    <xf numFmtId="3" fontId="1" fillId="0" borderId="1" xfId="0" applyNumberFormat="1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66" fontId="2" fillId="0" borderId="1" xfId="0" applyNumberFormat="1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67" fontId="1" fillId="0" borderId="1" xfId="0" applyNumberFormat="1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EPAK_Wybrane_Dane_Finansow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finansowe"/>
    </sheetNames>
    <sheetDataSet>
      <sheetData sheetId="0">
        <row r="4">
          <cell r="C4">
            <v>1333834</v>
          </cell>
        </row>
        <row r="5">
          <cell r="C5">
            <v>-133325</v>
          </cell>
        </row>
        <row r="6">
          <cell r="C6">
            <v>-159044</v>
          </cell>
        </row>
        <row r="7">
          <cell r="C7">
            <v>-164429</v>
          </cell>
        </row>
        <row r="8">
          <cell r="C8">
            <v>4115960</v>
          </cell>
        </row>
        <row r="9">
          <cell r="C9">
            <v>2104326</v>
          </cell>
        </row>
        <row r="10">
          <cell r="C10">
            <v>2011634</v>
          </cell>
        </row>
        <row r="11">
          <cell r="C11">
            <v>101647</v>
          </cell>
        </row>
        <row r="12">
          <cell r="C12">
            <v>50823547</v>
          </cell>
        </row>
        <row r="14">
          <cell r="C14">
            <v>-3.24</v>
          </cell>
        </row>
        <row r="15">
          <cell r="C15">
            <v>39.54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6"/>
  <sheetViews>
    <sheetView showGridLines="0" tabSelected="1" defaultGridColor="0" colorId="55" workbookViewId="0">
      <selection activeCell="C20" sqref="C20"/>
    </sheetView>
  </sheetViews>
  <sheetFormatPr defaultColWidth="9.109375" defaultRowHeight="13.8" x14ac:dyDescent="0.3"/>
  <cols>
    <col min="1" max="1" width="1.109375" style="1" customWidth="1"/>
    <col min="2" max="2" width="52.109375" style="1" customWidth="1"/>
    <col min="3" max="3" width="19.33203125" style="1" customWidth="1"/>
    <col min="4" max="4" width="14.33203125" style="1" customWidth="1"/>
    <col min="5" max="5" width="15.44140625" style="1" customWidth="1"/>
    <col min="6" max="7" width="15.5546875" style="1" customWidth="1"/>
    <col min="8" max="8" width="15.44140625" style="1" customWidth="1"/>
    <col min="9" max="9" width="14.6640625" style="1" customWidth="1"/>
    <col min="10" max="10" width="14.33203125" style="1" customWidth="1"/>
    <col min="11" max="11" width="12.88671875" style="1" customWidth="1"/>
    <col min="12" max="17" width="12.6640625" style="1" customWidth="1"/>
    <col min="18" max="16384" width="9.109375" style="1"/>
  </cols>
  <sheetData>
    <row r="1" spans="2:17" ht="6" customHeight="1" x14ac:dyDescent="0.3"/>
    <row r="2" spans="2:17" ht="15" customHeight="1" x14ac:dyDescent="0.3">
      <c r="B2" s="22" t="s">
        <v>12</v>
      </c>
      <c r="C2" s="14"/>
      <c r="D2" s="14"/>
      <c r="E2" s="14"/>
      <c r="F2" s="14"/>
      <c r="G2" s="14"/>
      <c r="H2" s="14"/>
      <c r="I2" s="14"/>
      <c r="J2" s="23" t="s">
        <v>13</v>
      </c>
      <c r="K2" s="24"/>
      <c r="L2" s="24"/>
      <c r="M2" s="24"/>
      <c r="N2" s="24"/>
      <c r="O2" s="24"/>
      <c r="P2" s="24"/>
      <c r="Q2" s="25"/>
    </row>
    <row r="3" spans="2:17" x14ac:dyDescent="0.3">
      <c r="B3" s="22"/>
      <c r="C3" s="20">
        <v>2025</v>
      </c>
      <c r="D3" s="18">
        <v>2024</v>
      </c>
      <c r="E3" s="17" t="s">
        <v>14</v>
      </c>
      <c r="F3" s="16">
        <v>2022</v>
      </c>
      <c r="G3" s="15">
        <v>2021</v>
      </c>
      <c r="H3" s="13">
        <v>2020</v>
      </c>
      <c r="I3" s="11">
        <v>2019</v>
      </c>
      <c r="J3" s="10">
        <v>2018</v>
      </c>
      <c r="K3" s="7">
        <v>2017</v>
      </c>
      <c r="L3" s="4">
        <v>2016</v>
      </c>
      <c r="M3" s="4">
        <v>2015</v>
      </c>
      <c r="N3" s="3">
        <v>2014</v>
      </c>
      <c r="O3" s="3">
        <v>2013</v>
      </c>
      <c r="P3" s="4">
        <v>2012</v>
      </c>
      <c r="Q3" s="3">
        <v>2011</v>
      </c>
    </row>
    <row r="4" spans="2:17" x14ac:dyDescent="0.3">
      <c r="B4" s="2" t="s">
        <v>0</v>
      </c>
      <c r="C4" s="9">
        <f>'[1]Dane finansowe'!$C4</f>
        <v>1333834</v>
      </c>
      <c r="D4" s="9">
        <v>2185257</v>
      </c>
      <c r="E4" s="9">
        <v>3865003</v>
      </c>
      <c r="F4" s="5">
        <v>4200235</v>
      </c>
      <c r="G4" s="5">
        <v>2451209</v>
      </c>
      <c r="H4" s="5">
        <v>2206974</v>
      </c>
      <c r="I4" s="5">
        <v>2877920</v>
      </c>
      <c r="J4" s="5">
        <v>2304824</v>
      </c>
      <c r="K4" s="9">
        <v>2443075</v>
      </c>
      <c r="L4" s="5">
        <v>2704711</v>
      </c>
      <c r="M4" s="5">
        <v>2947816</v>
      </c>
      <c r="N4" s="5">
        <v>2680111</v>
      </c>
      <c r="O4" s="5">
        <v>2763840</v>
      </c>
      <c r="P4" s="5">
        <v>2723394</v>
      </c>
      <c r="Q4" s="5">
        <v>2689075</v>
      </c>
    </row>
    <row r="5" spans="2:17" x14ac:dyDescent="0.3">
      <c r="B5" s="2" t="s">
        <v>1</v>
      </c>
      <c r="C5" s="5">
        <f>'[1]Dane finansowe'!$C5</f>
        <v>-133325</v>
      </c>
      <c r="D5" s="9">
        <v>264613</v>
      </c>
      <c r="E5" s="9">
        <v>688396</v>
      </c>
      <c r="F5" s="5">
        <v>351278</v>
      </c>
      <c r="G5" s="5">
        <v>-512622</v>
      </c>
      <c r="H5" s="5">
        <v>-291114</v>
      </c>
      <c r="I5" s="5">
        <v>-423589</v>
      </c>
      <c r="J5" s="5">
        <v>-477262</v>
      </c>
      <c r="K5" s="9">
        <v>290092</v>
      </c>
      <c r="L5" s="5">
        <v>371433</v>
      </c>
      <c r="M5" s="5">
        <v>-1795822</v>
      </c>
      <c r="N5" s="5">
        <v>147430</v>
      </c>
      <c r="O5" s="5">
        <v>358547</v>
      </c>
      <c r="P5" s="5">
        <v>483577</v>
      </c>
      <c r="Q5" s="5">
        <v>468517</v>
      </c>
    </row>
    <row r="6" spans="2:17" x14ac:dyDescent="0.3">
      <c r="B6" s="2" t="s">
        <v>2</v>
      </c>
      <c r="C6" s="5">
        <f>'[1]Dane finansowe'!$C6</f>
        <v>-159044</v>
      </c>
      <c r="D6" s="9">
        <v>241496</v>
      </c>
      <c r="E6" s="9">
        <v>838910</v>
      </c>
      <c r="F6" s="5">
        <v>318068</v>
      </c>
      <c r="G6" s="5">
        <v>-518523</v>
      </c>
      <c r="H6" s="5">
        <v>-303055</v>
      </c>
      <c r="I6" s="5">
        <v>-439892</v>
      </c>
      <c r="J6" s="5">
        <v>-515448</v>
      </c>
      <c r="K6" s="9">
        <v>258633</v>
      </c>
      <c r="L6" s="5">
        <v>307878</v>
      </c>
      <c r="M6" s="5">
        <v>-1833235</v>
      </c>
      <c r="N6" s="5">
        <v>97985</v>
      </c>
      <c r="O6" s="5">
        <v>299755</v>
      </c>
      <c r="P6" s="5">
        <v>496741</v>
      </c>
      <c r="Q6" s="5">
        <v>392016</v>
      </c>
    </row>
    <row r="7" spans="2:17" x14ac:dyDescent="0.3">
      <c r="B7" s="2" t="s">
        <v>3</v>
      </c>
      <c r="C7" s="5">
        <f>'[1]Dane finansowe'!$C7</f>
        <v>-164429</v>
      </c>
      <c r="D7" s="9">
        <v>262915</v>
      </c>
      <c r="E7" s="9">
        <v>722659</v>
      </c>
      <c r="F7" s="5">
        <v>215380</v>
      </c>
      <c r="G7" s="5">
        <v>-317404</v>
      </c>
      <c r="H7" s="5">
        <v>-226465</v>
      </c>
      <c r="I7" s="5">
        <v>-446146</v>
      </c>
      <c r="J7" s="5">
        <v>-463673</v>
      </c>
      <c r="K7" s="9">
        <v>183544</v>
      </c>
      <c r="L7" s="5">
        <v>250286</v>
      </c>
      <c r="M7" s="5">
        <v>-1879808</v>
      </c>
      <c r="N7" s="5">
        <v>78484</v>
      </c>
      <c r="O7" s="5">
        <v>231506</v>
      </c>
      <c r="P7" s="5">
        <v>402776</v>
      </c>
      <c r="Q7" s="5">
        <v>316968</v>
      </c>
    </row>
    <row r="8" spans="2:17" x14ac:dyDescent="0.3">
      <c r="B8" s="2" t="s">
        <v>4</v>
      </c>
      <c r="C8" s="9">
        <f>'[1]Dane finansowe'!$C8</f>
        <v>4115960</v>
      </c>
      <c r="D8" s="9">
        <v>3849821</v>
      </c>
      <c r="E8" s="9">
        <v>3589708</v>
      </c>
      <c r="F8" s="5">
        <v>4539455</v>
      </c>
      <c r="G8" s="5">
        <v>3311762</v>
      </c>
      <c r="H8" s="5">
        <v>2878628</v>
      </c>
      <c r="I8" s="5">
        <v>3118246</v>
      </c>
      <c r="J8" s="5">
        <v>3871297</v>
      </c>
      <c r="K8" s="9">
        <v>4459380</v>
      </c>
      <c r="L8" s="5">
        <v>4804968</v>
      </c>
      <c r="M8" s="5">
        <v>4974381</v>
      </c>
      <c r="N8" s="5">
        <v>6867688</v>
      </c>
      <c r="O8" s="5">
        <v>6470936</v>
      </c>
      <c r="P8" s="5">
        <v>6259184</v>
      </c>
      <c r="Q8" s="5">
        <v>5326437</v>
      </c>
    </row>
    <row r="9" spans="2:17" x14ac:dyDescent="0.3">
      <c r="B9" s="2" t="s">
        <v>5</v>
      </c>
      <c r="C9" s="9">
        <f>'[1]Dane finansowe'!$C9</f>
        <v>2104326</v>
      </c>
      <c r="D9" s="9">
        <v>1674346</v>
      </c>
      <c r="E9" s="9">
        <v>1678195</v>
      </c>
      <c r="F9" s="5">
        <v>3324956</v>
      </c>
      <c r="G9" s="5">
        <v>2787530</v>
      </c>
      <c r="H9" s="5">
        <v>1929165</v>
      </c>
      <c r="I9" s="5">
        <v>1941778</v>
      </c>
      <c r="J9" s="5">
        <v>2184150</v>
      </c>
      <c r="K9" s="9">
        <v>2248333</v>
      </c>
      <c r="L9" s="5">
        <v>2714535</v>
      </c>
      <c r="M9" s="5">
        <v>3089558</v>
      </c>
      <c r="N9" s="5">
        <v>3047971</v>
      </c>
      <c r="O9" s="5">
        <v>2688320</v>
      </c>
      <c r="P9" s="5">
        <v>2717232</v>
      </c>
      <c r="Q9" s="5">
        <v>2096864</v>
      </c>
    </row>
    <row r="10" spans="2:17" x14ac:dyDescent="0.3">
      <c r="B10" s="2" t="s">
        <v>6</v>
      </c>
      <c r="C10" s="9">
        <f>'[1]Dane finansowe'!$C10</f>
        <v>2011634</v>
      </c>
      <c r="D10" s="9">
        <v>2175475</v>
      </c>
      <c r="E10" s="9">
        <v>1911513</v>
      </c>
      <c r="F10" s="5">
        <v>1214499</v>
      </c>
      <c r="G10" s="5">
        <v>524232</v>
      </c>
      <c r="H10" s="5">
        <v>949363</v>
      </c>
      <c r="I10" s="5">
        <v>1176468</v>
      </c>
      <c r="J10" s="5">
        <v>1687147</v>
      </c>
      <c r="K10" s="9">
        <v>2211047</v>
      </c>
      <c r="L10" s="5">
        <v>2090433</v>
      </c>
      <c r="M10" s="5">
        <v>1884823</v>
      </c>
      <c r="N10" s="5">
        <v>3819717</v>
      </c>
      <c r="O10" s="5">
        <v>3782616</v>
      </c>
      <c r="P10" s="5">
        <v>3541952</v>
      </c>
      <c r="Q10" s="5">
        <v>3229573</v>
      </c>
    </row>
    <row r="11" spans="2:17" x14ac:dyDescent="0.3">
      <c r="B11" s="2" t="s">
        <v>7</v>
      </c>
      <c r="C11" s="9">
        <f>'[1]Dane finansowe'!$C11</f>
        <v>101647</v>
      </c>
      <c r="D11" s="9">
        <v>101647</v>
      </c>
      <c r="E11" s="9">
        <v>101647</v>
      </c>
      <c r="F11" s="5">
        <v>101647</v>
      </c>
      <c r="G11" s="5">
        <v>101647</v>
      </c>
      <c r="H11" s="5">
        <v>101647</v>
      </c>
      <c r="I11" s="5">
        <v>101647</v>
      </c>
      <c r="J11" s="5">
        <v>101647</v>
      </c>
      <c r="K11" s="9">
        <v>101647</v>
      </c>
      <c r="L11" s="5">
        <v>101647</v>
      </c>
      <c r="M11" s="5">
        <v>101647</v>
      </c>
      <c r="N11" s="5">
        <v>101647</v>
      </c>
      <c r="O11" s="5">
        <v>101647</v>
      </c>
      <c r="P11" s="5">
        <v>104052</v>
      </c>
      <c r="Q11" s="5">
        <v>104052</v>
      </c>
    </row>
    <row r="12" spans="2:17" x14ac:dyDescent="0.3">
      <c r="B12" s="2" t="s">
        <v>8</v>
      </c>
      <c r="C12" s="9">
        <f>'[1]Dane finansowe'!$C12</f>
        <v>50823547</v>
      </c>
      <c r="D12" s="9">
        <v>50823547</v>
      </c>
      <c r="E12" s="9">
        <v>50823547</v>
      </c>
      <c r="F12" s="5">
        <v>50823547</v>
      </c>
      <c r="G12" s="5">
        <v>50823547</v>
      </c>
      <c r="H12" s="5">
        <v>50823547</v>
      </c>
      <c r="I12" s="5">
        <v>50823547</v>
      </c>
      <c r="J12" s="5">
        <v>50823547</v>
      </c>
      <c r="K12" s="9">
        <v>50823547</v>
      </c>
      <c r="L12" s="5">
        <v>50823547</v>
      </c>
      <c r="M12" s="5">
        <v>50823547</v>
      </c>
      <c r="N12" s="5">
        <v>50823547</v>
      </c>
      <c r="O12" s="5">
        <v>50823547</v>
      </c>
      <c r="P12" s="5">
        <v>51925795.583333336</v>
      </c>
      <c r="Q12" s="5">
        <v>52026000</v>
      </c>
    </row>
    <row r="13" spans="2:17" x14ac:dyDescent="0.3">
      <c r="B13" s="2" t="s">
        <v>9</v>
      </c>
      <c r="C13" s="9">
        <f>'[1]Dane finansowe'!$C13</f>
        <v>0</v>
      </c>
      <c r="D13" s="2"/>
      <c r="E13" s="2"/>
      <c r="F13" s="5"/>
      <c r="G13" s="5"/>
      <c r="H13" s="5"/>
      <c r="I13" s="5"/>
      <c r="J13" s="8">
        <v>1.2</v>
      </c>
      <c r="K13" s="8">
        <v>1.29</v>
      </c>
      <c r="L13" s="6"/>
      <c r="M13" s="6">
        <v>1.2</v>
      </c>
      <c r="N13" s="6">
        <v>0.68</v>
      </c>
      <c r="O13" s="6">
        <v>0</v>
      </c>
      <c r="P13" s="6">
        <v>0</v>
      </c>
      <c r="Q13" s="6">
        <v>0</v>
      </c>
    </row>
    <row r="14" spans="2:17" x14ac:dyDescent="0.3">
      <c r="B14" s="2" t="s">
        <v>10</v>
      </c>
      <c r="C14" s="6">
        <f>'[1]Dane finansowe'!$C14</f>
        <v>-3.24</v>
      </c>
      <c r="D14" s="2">
        <v>5.17</v>
      </c>
      <c r="E14" s="2">
        <v>14.66</v>
      </c>
      <c r="F14" s="6">
        <v>4</v>
      </c>
      <c r="G14" s="6">
        <v>-6.24</v>
      </c>
      <c r="H14" s="6">
        <v>-4.38</v>
      </c>
      <c r="I14" s="6">
        <v>-8.76</v>
      </c>
      <c r="J14" s="12">
        <v>-9.0500000000000007</v>
      </c>
      <c r="K14" s="8">
        <v>3.61</v>
      </c>
      <c r="L14" s="6">
        <v>4.87</v>
      </c>
      <c r="M14" s="6">
        <v>-37.01</v>
      </c>
      <c r="N14" s="6">
        <v>1.61</v>
      </c>
      <c r="O14" s="6">
        <v>4.2699999999999996</v>
      </c>
      <c r="P14" s="6">
        <v>7.76</v>
      </c>
      <c r="Q14" s="6">
        <v>6.09</v>
      </c>
    </row>
    <row r="15" spans="2:17" x14ac:dyDescent="0.3">
      <c r="B15" s="2" t="s">
        <v>11</v>
      </c>
      <c r="C15" s="8">
        <f>'[1]Dane finansowe'!$C15</f>
        <v>39.54</v>
      </c>
      <c r="D15" s="21">
        <v>42.8</v>
      </c>
      <c r="E15" s="2">
        <v>37.61</v>
      </c>
      <c r="F15" s="6">
        <v>23.9</v>
      </c>
      <c r="G15" s="6">
        <v>10.31</v>
      </c>
      <c r="H15" s="6">
        <v>18.68</v>
      </c>
      <c r="I15" s="6">
        <v>23.15</v>
      </c>
      <c r="J15" s="8">
        <v>33.200000000000003</v>
      </c>
      <c r="K15" s="8">
        <v>44.55</v>
      </c>
      <c r="L15" s="6">
        <v>42.18</v>
      </c>
      <c r="M15" s="6">
        <v>37.085624897451567</v>
      </c>
      <c r="N15" s="6">
        <v>75.156442740999552</v>
      </c>
      <c r="O15" s="6">
        <v>74.426446465847818</v>
      </c>
      <c r="P15" s="6">
        <v>68.21180032409292</v>
      </c>
      <c r="Q15" s="6">
        <v>62.076135009418365</v>
      </c>
    </row>
    <row r="16" spans="2:17" x14ac:dyDescent="0.3">
      <c r="B16" s="19" t="s">
        <v>15</v>
      </c>
      <c r="C16" s="19"/>
      <c r="D16" s="19"/>
    </row>
  </sheetData>
  <mergeCells count="2">
    <mergeCell ref="B2:B3"/>
    <mergeCell ref="J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finansowe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Jarosław</dc:creator>
  <cp:lastModifiedBy>Pędzińska Karolina</cp:lastModifiedBy>
  <dcterms:created xsi:type="dcterms:W3CDTF">2016-01-05T13:20:37Z</dcterms:created>
  <dcterms:modified xsi:type="dcterms:W3CDTF">2026-05-04T07:51:42Z</dcterms:modified>
</cp:coreProperties>
</file>